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Kasus Penyakit Menular Menurut Kecamatan\"/>
    </mc:Choice>
  </mc:AlternateContent>
  <xr:revisionPtr revIDLastSave="0" documentId="13_ncr:1_{6E3D109D-FA2E-4127-BE80-DE5B957A77B3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5" i="1"/>
  <c r="B14" i="1"/>
  <c r="B13" i="1"/>
  <c r="B12" i="1"/>
  <c r="B11" i="1"/>
  <c r="B8" i="1"/>
  <c r="B7" i="1"/>
  <c r="B6" i="1"/>
  <c r="B5" i="1"/>
</calcChain>
</file>

<file path=xl/sharedStrings.xml><?xml version="1.0" encoding="utf-8"?>
<sst xmlns="http://schemas.openxmlformats.org/spreadsheetml/2006/main" count="28" uniqueCount="28">
  <si>
    <t>Kecamatan</t>
  </si>
  <si>
    <t>Jumlah Kasus Penyakit Menular Menurut Kecamatan</t>
  </si>
  <si>
    <t>tuberkulosis</t>
  </si>
  <si>
    <t>kusta</t>
  </si>
  <si>
    <t>hiv</t>
  </si>
  <si>
    <t>demam_berdarah</t>
  </si>
  <si>
    <t>covid_19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</si>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</sst>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F23"/>
  <sheetViews>
    <sheetView tabSelected="1" workbookViewId="0">
      <selection sqref="A1:F23"/>
    </sheetView>
  </sheetViews>
  <sheetFormatPr defaultRowHeight="15" x14ac:dyDescent="0.25"/>
  <cols>
    <col min="1" max="1" width="31.42578125" customWidth="1"/>
    <col min="2" max="2" width="46.85546875" customWidth="1"/>
    <col min="3" max="3" width="12.7109375" customWidth="1"/>
    <col min="4" max="4" width="11.28515625" customWidth="1"/>
    <col min="5" max="5" width="20.140625" customWidth="1"/>
    <col min="6" max="6" width="16.85546875" customWidth="1"/>
  </cols>
  <sheetData>
    <row r="1" spans="1:6" x14ac:dyDescent="0.25">
      <c r="A1" s="1" t="s">
        <v>1</v>
      </c>
    </row>
    <row r="2" spans="1:6" x14ac:dyDescent="0.25">
      <c r="A2" s="2" t="s">
        <v>0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pans="1:6" x14ac:dyDescent="0.25">
      <c r="A3" s="5" t="s">
        <v>7</v>
      </c>
      <c r="B3" s="6">
        <v>50</v>
      </c>
      <c r="C3" s="6">
        <v>0</v>
      </c>
      <c r="D3" s="6">
        <v>6</v>
      </c>
      <c r="E3" s="6">
        <v>1</v>
      </c>
      <c r="F3" s="6">
        <v>8</v>
      </c>
    </row>
    <row r="4" spans="1:6" x14ac:dyDescent="0.25">
      <c r="A4" s="5" t="s">
        <v>8</v>
      </c>
      <c r="B4" s="6">
        <v>35</v>
      </c>
      <c r="C4" s="6">
        <v>1</v>
      </c>
      <c r="D4" s="6">
        <v>13</v>
      </c>
      <c r="E4" s="6">
        <v>0</v>
      </c>
      <c r="F4" s="6">
        <v>11</v>
      </c>
    </row>
    <row r="5" spans="1:6" x14ac:dyDescent="0.25">
      <c r="A5" s="5" t="s">
        <v>9</v>
      </c>
      <c r="B5" s="6">
        <f>39+33</f>
        <v>72</v>
      </c>
      <c r="C5" s="6">
        <v>4</v>
      </c>
      <c r="D5" s="6">
        <v>9</v>
      </c>
      <c r="E5" s="6">
        <v>3</v>
      </c>
      <c r="F5" s="6">
        <v>7</v>
      </c>
    </row>
    <row r="6" spans="1:6" x14ac:dyDescent="0.25">
      <c r="A6" s="5" t="s">
        <v>10</v>
      </c>
      <c r="B6" s="6">
        <f>136+44</f>
        <v>180</v>
      </c>
      <c r="C6" s="6">
        <v>0</v>
      </c>
      <c r="D6" s="6">
        <v>20</v>
      </c>
      <c r="E6" s="6">
        <v>3</v>
      </c>
      <c r="F6" s="6">
        <v>23</v>
      </c>
    </row>
    <row r="7" spans="1:6" x14ac:dyDescent="0.25">
      <c r="A7" s="5" t="s">
        <v>11</v>
      </c>
      <c r="B7" s="6">
        <f>39+15</f>
        <v>54</v>
      </c>
      <c r="C7" s="6">
        <v>2</v>
      </c>
      <c r="D7" s="6">
        <v>7</v>
      </c>
      <c r="E7" s="6">
        <v>1</v>
      </c>
      <c r="F7" s="6">
        <v>7</v>
      </c>
    </row>
    <row r="8" spans="1:6" x14ac:dyDescent="0.25">
      <c r="A8" s="5" t="s">
        <v>12</v>
      </c>
      <c r="B8" s="6">
        <f>125+31</f>
        <v>156</v>
      </c>
      <c r="C8" s="6">
        <v>11</v>
      </c>
      <c r="D8" s="6">
        <v>13</v>
      </c>
      <c r="E8" s="6">
        <v>3</v>
      </c>
      <c r="F8" s="6">
        <v>2</v>
      </c>
    </row>
    <row r="9" spans="1:6" x14ac:dyDescent="0.25">
      <c r="A9" s="5" t="s">
        <v>13</v>
      </c>
      <c r="B9" s="6">
        <v>32</v>
      </c>
      <c r="C9" s="6">
        <v>1</v>
      </c>
      <c r="D9" s="6">
        <v>14</v>
      </c>
      <c r="E9" s="6">
        <v>0</v>
      </c>
      <c r="F9" s="6">
        <v>4</v>
      </c>
    </row>
    <row r="10" spans="1:6" x14ac:dyDescent="0.25">
      <c r="A10" s="5" t="s">
        <v>14</v>
      </c>
      <c r="B10" s="6">
        <v>12</v>
      </c>
      <c r="C10" s="6">
        <v>2</v>
      </c>
      <c r="D10" s="6">
        <v>7</v>
      </c>
      <c r="E10" s="6">
        <v>0</v>
      </c>
      <c r="F10" s="6">
        <v>7</v>
      </c>
    </row>
    <row r="11" spans="1:6" x14ac:dyDescent="0.25">
      <c r="A11" s="5" t="s">
        <v>15</v>
      </c>
      <c r="B11" s="6">
        <f>58+96</f>
        <v>154</v>
      </c>
      <c r="C11" s="6">
        <v>4</v>
      </c>
      <c r="D11" s="6">
        <v>19</v>
      </c>
      <c r="E11" s="6">
        <v>3</v>
      </c>
      <c r="F11" s="6">
        <v>7</v>
      </c>
    </row>
    <row r="12" spans="1:6" x14ac:dyDescent="0.25">
      <c r="A12" s="5" t="s">
        <v>16</v>
      </c>
      <c r="B12" s="6">
        <f>55+19</f>
        <v>74</v>
      </c>
      <c r="C12" s="6">
        <v>6</v>
      </c>
      <c r="D12" s="6">
        <v>15</v>
      </c>
      <c r="E12" s="6">
        <v>5</v>
      </c>
      <c r="F12" s="6">
        <v>5</v>
      </c>
    </row>
    <row r="13" spans="1:6" x14ac:dyDescent="0.25">
      <c r="A13" s="5" t="s">
        <v>17</v>
      </c>
      <c r="B13" s="6">
        <f>64+21</f>
        <v>85</v>
      </c>
      <c r="C13" s="6">
        <v>5</v>
      </c>
      <c r="D13" s="6">
        <v>20</v>
      </c>
      <c r="E13" s="6">
        <v>2</v>
      </c>
      <c r="F13" s="6">
        <v>4</v>
      </c>
    </row>
    <row r="14" spans="1:6" x14ac:dyDescent="0.25">
      <c r="A14" s="5" t="s">
        <v>18</v>
      </c>
      <c r="B14" s="6">
        <f>46+30</f>
        <v>76</v>
      </c>
      <c r="C14" s="6">
        <v>4</v>
      </c>
      <c r="D14" s="6">
        <v>12</v>
      </c>
      <c r="E14" s="6">
        <v>2</v>
      </c>
      <c r="F14" s="6">
        <v>8</v>
      </c>
    </row>
    <row r="15" spans="1:6" x14ac:dyDescent="0.25">
      <c r="A15" s="5" t="s">
        <v>19</v>
      </c>
      <c r="B15" s="6">
        <f>779+132+98+30</f>
        <v>1039</v>
      </c>
      <c r="C15" s="6">
        <v>9</v>
      </c>
      <c r="D15" s="6">
        <v>31</v>
      </c>
      <c r="E15" s="6">
        <v>5</v>
      </c>
      <c r="F15" s="6">
        <v>18</v>
      </c>
    </row>
    <row r="16" spans="1:6" x14ac:dyDescent="0.25">
      <c r="A16" s="5" t="s">
        <v>20</v>
      </c>
      <c r="B16" s="6">
        <v>31</v>
      </c>
      <c r="C16" s="6">
        <v>4</v>
      </c>
      <c r="D16" s="6">
        <v>7</v>
      </c>
      <c r="E16" s="6">
        <v>1</v>
      </c>
      <c r="F16" s="6">
        <v>7</v>
      </c>
    </row>
    <row r="17" spans="1:6" x14ac:dyDescent="0.25">
      <c r="A17" s="5" t="s">
        <v>21</v>
      </c>
      <c r="B17" s="6">
        <f>65+35</f>
        <v>100</v>
      </c>
      <c r="C17" s="6">
        <v>1</v>
      </c>
      <c r="D17" s="6">
        <v>8</v>
      </c>
      <c r="E17" s="6">
        <v>1</v>
      </c>
      <c r="F17" s="6">
        <v>4</v>
      </c>
    </row>
    <row r="18" spans="1:6" x14ac:dyDescent="0.25">
      <c r="A18" s="5" t="s">
        <v>22</v>
      </c>
      <c r="B18" s="6">
        <f>40+41</f>
        <v>81</v>
      </c>
      <c r="C18" s="6">
        <v>5</v>
      </c>
      <c r="D18" s="6">
        <v>18</v>
      </c>
      <c r="E18" s="6">
        <v>0</v>
      </c>
      <c r="F18" s="6">
        <v>2</v>
      </c>
    </row>
    <row r="19" spans="1:6" x14ac:dyDescent="0.25">
      <c r="A19" s="5" t="s">
        <v>23</v>
      </c>
      <c r="B19" s="6">
        <v>22</v>
      </c>
      <c r="C19" s="6">
        <v>1</v>
      </c>
      <c r="D19" s="6">
        <v>14</v>
      </c>
      <c r="E19" s="6">
        <v>0</v>
      </c>
      <c r="F19" s="6">
        <v>0</v>
      </c>
    </row>
    <row r="20" spans="1:6" x14ac:dyDescent="0.25">
      <c r="A20" s="5" t="s">
        <v>24</v>
      </c>
      <c r="B20" s="6">
        <v>28</v>
      </c>
      <c r="C20" s="6">
        <v>1</v>
      </c>
      <c r="D20" s="6">
        <v>3</v>
      </c>
      <c r="E20" s="6">
        <v>0</v>
      </c>
      <c r="F20" s="6">
        <v>0</v>
      </c>
    </row>
    <row r="21" spans="1:6" x14ac:dyDescent="0.25">
      <c r="A21" s="5" t="s">
        <v>25</v>
      </c>
      <c r="B21" s="6">
        <v>172</v>
      </c>
      <c r="C21" s="6">
        <v>1</v>
      </c>
      <c r="D21" s="6">
        <v>12</v>
      </c>
      <c r="E21" s="6">
        <v>0</v>
      </c>
      <c r="F21" s="6">
        <v>0</v>
      </c>
    </row>
    <row r="22" spans="1:6" x14ac:dyDescent="0.25">
      <c r="A22" s="5" t="s">
        <v>26</v>
      </c>
      <c r="B22" s="6">
        <v>39</v>
      </c>
      <c r="C22" s="6">
        <v>3</v>
      </c>
      <c r="D22" s="6">
        <v>17</v>
      </c>
      <c r="E22" s="6">
        <v>0</v>
      </c>
      <c r="F22" s="6">
        <v>0</v>
      </c>
    </row>
    <row r="23" spans="1:6" x14ac:dyDescent="0.25">
      <c r="A23" s="5" t="s">
        <v>27</v>
      </c>
      <c r="B23" s="6">
        <v>22</v>
      </c>
      <c r="C23" s="6">
        <v>2</v>
      </c>
      <c r="D23" s="6">
        <v>8</v>
      </c>
      <c r="E23" s="6">
        <v>0</v>
      </c>
      <c r="F23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2024-07-26T02:14:48Z</dcterms:modified>
</cp:coreProperties>
</file>